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Dotace MČ pro spolky - veřejnoprávní smlouvy\dotace MČ pro spolky 2025\"/>
    </mc:Choice>
  </mc:AlternateContent>
  <bookViews>
    <workbookView xWindow="0" yWindow="0" windowWidth="24000" windowHeight="9600"/>
  </bookViews>
  <sheets>
    <sheet name="souhrn pro schválení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C34" i="6" l="1"/>
  <c r="C14" i="6" l="1"/>
  <c r="D14" i="6"/>
</calcChain>
</file>

<file path=xl/sharedStrings.xml><?xml version="1.0" encoding="utf-8"?>
<sst xmlns="http://schemas.openxmlformats.org/spreadsheetml/2006/main" count="63" uniqueCount="58">
  <si>
    <t>CELKEM</t>
  </si>
  <si>
    <t>Žadatel</t>
  </si>
  <si>
    <t>Výše žádosti</t>
  </si>
  <si>
    <t>Schválená částka</t>
  </si>
  <si>
    <t xml:space="preserve">Schválená částka </t>
  </si>
  <si>
    <t>Název projektu</t>
  </si>
  <si>
    <t>Účel dotace</t>
  </si>
  <si>
    <t>MO ČRS Praha 9 - Čakovice z.s.</t>
  </si>
  <si>
    <t>JUNIORSKÁ LIGA V PŘÍVLAČI
EXTRALIGA PŘÍVLAČ
1. LIGA RYBOLOVNÁ TECHNIKA
LODNÍ LIGA</t>
  </si>
  <si>
    <t>NAČOS - Náš Čakovický Okrašlovací Spolek</t>
  </si>
  <si>
    <t>TJ Sokol Čakovice</t>
  </si>
  <si>
    <t>Miškus, z.s.</t>
  </si>
  <si>
    <t>Gaudium Cantorum, z.s.</t>
  </si>
  <si>
    <t>Koncertní činnost pěveckého sboru Gaudium Cantorum</t>
  </si>
  <si>
    <t>Český svaz včelařů, z.s., základní organizace Čakovice</t>
  </si>
  <si>
    <t>TJ SOKOL Čakovice</t>
  </si>
  <si>
    <t>PODPORA SPORTOVNÍ OBLASTI V MČ PRAHA-ČAKOVICE</t>
  </si>
  <si>
    <t>PODPORA OSTATNÍCH OBLASTÍ V MČ PRAHA-ČAKOVICE</t>
  </si>
  <si>
    <t>Dětský rybářský kroužek
Rybářský Dětský den
Výroční členská schůze</t>
  </si>
  <si>
    <t>Lampionový průvod při příležitosti státního svátku</t>
  </si>
  <si>
    <t>Příspěvek na energie a úklid vlastníkovi sokolovny (TJ AVIA), na sportovní náčiní, propagační činnost a finanční odměnu cvičitelce</t>
  </si>
  <si>
    <t>Podpora veřejně prospěšné činnosti včelařského spolku na rok 2024</t>
  </si>
  <si>
    <t>Stezka pro děti při zabijačce
Velikonoce s Miškusem
Májka v Miškovicích
Neckyáda
Závody Kačenek
Dýňové tvoření a bazar</t>
  </si>
  <si>
    <t>Podpora sportovní činnosti
Podpora činnosti člen - nákup sportovního materiálu</t>
  </si>
  <si>
    <t>Florbalová akademie Čakovice, pobočný spolek BLACK ANGELS</t>
  </si>
  <si>
    <t>Podpora florbalových tréninků Prague Tigers ve sportovní hale Čakovice</t>
  </si>
  <si>
    <t>Prague Tigers z.s.</t>
  </si>
  <si>
    <t>Zajištění provozu areálu klubu
Údržba a opravy
Odměny trenérům mládeže (DPP)</t>
  </si>
  <si>
    <t>SK Třeboradice, z.s.</t>
  </si>
  <si>
    <t>Podpora volnočasové sportovní činnosti dětí a mládeže ve Škole Taekwon-do Dan-Gun, z.s.</t>
  </si>
  <si>
    <t>Škola Taekwon-do Dan-Gun, z.s.</t>
  </si>
  <si>
    <t>Zabezpečení sportovní činnosti spolku-nájemné tělocvičny, startovné na soutěžích, trenérské služby, sportovní vybavení</t>
  </si>
  <si>
    <t>Česká akademie tradičního karate Fudokan-spolek</t>
  </si>
  <si>
    <t>Provozní náklady na činnost mladých hasičů
Provozní náklady na činnost sportovního oddílu žen
Činnost SDH
Preventivně výchovná činnost v oblasti požární bezpečnosti</t>
  </si>
  <si>
    <t>SH ČMS Sbor dobrovolných hasičů Praha-Miškovice</t>
  </si>
  <si>
    <t>Pojďte s námi za pohádkou - pořádání divadelních představení pro děti a celé rodiny
Letní dobrodružství s Cirkusem - příměstské tábory pro děti
Podaná ruka - vzdělávací přednášky pro rodiče</t>
  </si>
  <si>
    <t>Cirkus - centrum pro rodinu, z.ú.</t>
  </si>
  <si>
    <t>Třeboradice stále živé (Masopust a posvícení)
Rockové čarodějnice
Lípa sází lípy</t>
  </si>
  <si>
    <t>Klub LíPa, z.s.</t>
  </si>
  <si>
    <t>Bílej mlejn, z.s.</t>
  </si>
  <si>
    <t>Camerata Praha, z.s.</t>
  </si>
  <si>
    <t>Provoz a činnosti skautského střediska Athabaska</t>
  </si>
  <si>
    <t>Junák - český skaut, středisko Athabaska Praha, z.s.</t>
  </si>
  <si>
    <t>Sousedský Třeboradický Spolek</t>
  </si>
  <si>
    <r>
      <rPr>
        <b/>
        <u/>
        <sz val="28"/>
        <color theme="1"/>
        <rFont val="Calibri"/>
        <family val="2"/>
        <charset val="238"/>
        <scheme val="minor"/>
      </rPr>
      <t>Žádosti o dotace z rozpočtu MČ Praha-Čakovice pro rok 2025</t>
    </r>
    <r>
      <rPr>
        <b/>
        <sz val="28"/>
        <color theme="1"/>
        <rFont val="Calibri"/>
        <family val="2"/>
        <charset val="238"/>
        <scheme val="minor"/>
      </rPr>
      <t xml:space="preserve"> v jednotlivých oblastech
- SCHVALUJE RMČ </t>
    </r>
  </si>
  <si>
    <t>Den otevřených dveří
Pálení čarodějnic
Rybářské závody</t>
  </si>
  <si>
    <t>1. Pěvecké soustředění DPS Shamwari a Kamarádi
2. Adventní koncert pěveckého sboru Camerata Praha
3. 25. ročník Čakovického festivalu sborového zpěvu
4. Štědrovečerní koncert pěveckého sboru Camerata Praha</t>
  </si>
  <si>
    <t>Sousedské třeboradické Velikonoce
Sousedská třeboradická pomlázka
Čarodějnice na čakovickém sídlišti
Sousedský třeboradický Advent
Betlém, Pochod za výzo</t>
  </si>
  <si>
    <t xml:space="preserve">Ukliďme Česko
Sázíme letničky
Akce Cibule
Komunitní záhony
</t>
  </si>
  <si>
    <t>MO Svazu tělesně postižených z.s. Čakovice</t>
  </si>
  <si>
    <t>doplatek zdravotní rekondice členů MO STP</t>
  </si>
  <si>
    <t>SportStars CZ z.s.</t>
  </si>
  <si>
    <t>podpora Padelu v Čakovicích, příspěvek na nájem haly, příspěvek na sportovní vybavení pro děti, příspěvek na trenérskou činnost</t>
  </si>
  <si>
    <t>CanLoop, z. s.</t>
  </si>
  <si>
    <t xml:space="preserve">1. Sběr a recyklace odpadu
2. Rozšíření sběrných míst pro nápojové plechovky
3. Komplexní program sběru  hliníkových plechovek
4. Úklidová akce na veřejném prostranství
</t>
  </si>
  <si>
    <t>Specializovaná základní organizace Českého zahrádkářského svazu pěstitelů Lilií MARTAGON</t>
  </si>
  <si>
    <t>Celostátní výstava lilií - Čakovice - zámek</t>
  </si>
  <si>
    <t>Spolkový den 2025 - červen (12. ročník)
Divadelní představení 2025 - celoročně
Filmové projekce 2025 - celoročně
Guláššou 2025 - květen
Kroužková činnost 2025 - celoročně
Mikulášská na zámku 2025 - 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</si>
</sst>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u/>
      <sz val="28"/>
      <color theme="1"/>
      <name val="Calibri"/>
      <family val="2"/>
      <charset val="238"/>
      <scheme val="minor"/>
    </font>
    <font>
      <b/>
      <sz val="18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44" fontId="6" fillId="3" borderId="4" xfId="2" applyFont="1" applyFill="1" applyBorder="1" applyAlignment="1">
      <alignment horizontal="center" vertical="center" wrapText="1"/>
    </xf>
    <xf numFmtId="44" fontId="6" fillId="3" borderId="1" xfId="2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44" fontId="6" fillId="5" borderId="4" xfId="2" applyFont="1" applyFill="1" applyBorder="1" applyAlignment="1">
      <alignment horizontal="center" vertical="center" wrapText="1"/>
    </xf>
    <xf numFmtId="44" fontId="6" fillId="5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left" vertical="center" wrapText="1"/>
    </xf>
    <xf numFmtId="164" fontId="2" fillId="0" borderId="9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0" fontId="3" fillId="0" borderId="11" xfId="1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164" fontId="2" fillId="0" borderId="1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3">
    <cellStyle name="měny_Rozpočet spolky 2011" xfId="2"/>
    <cellStyle name="Normální" xfId="0" builtinId="0"/>
    <cellStyle name="normální_Rozpočet spolky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25" zoomScaleNormal="100" workbookViewId="0">
      <selection activeCell="B28" sqref="B28"/>
    </sheetView>
  </sheetViews>
  <sheetFormatPr defaultRowHeight="15" x14ac:dyDescent="0.25"/>
  <cols>
    <col min="1" max="1" width="66" customWidth="1"/>
    <col min="2" max="2" width="84.28515625" customWidth="1"/>
    <col min="3" max="3" width="22.28515625" customWidth="1"/>
    <col min="4" max="4" width="24.5703125" customWidth="1"/>
    <col min="5" max="5" width="5.85546875" customWidth="1"/>
    <col min="6" max="6" width="44.28515625" customWidth="1"/>
    <col min="7" max="7" width="52.5703125" customWidth="1"/>
    <col min="8" max="8" width="19.42578125" customWidth="1"/>
    <col min="9" max="9" width="23.28515625" customWidth="1"/>
    <col min="10" max="10" width="16.85546875" customWidth="1"/>
  </cols>
  <sheetData>
    <row r="1" spans="1:10" ht="114.75" customHeight="1" x14ac:dyDescent="0.25">
      <c r="A1" s="31" t="s">
        <v>44</v>
      </c>
      <c r="B1" s="31"/>
      <c r="C1" s="31"/>
      <c r="D1" s="31"/>
      <c r="E1" s="3"/>
      <c r="F1" s="3"/>
      <c r="G1" s="3"/>
      <c r="H1" s="3"/>
      <c r="I1" s="3"/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3.5" customHeight="1" thickBot="1" x14ac:dyDescent="0.3">
      <c r="A3" s="35" t="s">
        <v>16</v>
      </c>
      <c r="B3" s="36"/>
      <c r="C3" s="36"/>
      <c r="D3" s="37"/>
      <c r="E3" s="1"/>
    </row>
    <row r="4" spans="1:10" ht="77.25" customHeight="1" thickBot="1" x14ac:dyDescent="0.3">
      <c r="A4" s="4" t="s">
        <v>1</v>
      </c>
      <c r="B4" s="4" t="s">
        <v>6</v>
      </c>
      <c r="C4" s="5" t="s">
        <v>2</v>
      </c>
      <c r="D4" s="6" t="s">
        <v>3</v>
      </c>
      <c r="E4" s="1"/>
    </row>
    <row r="5" spans="1:10" s="1" customFormat="1" ht="84" x14ac:dyDescent="0.25">
      <c r="A5" s="20" t="s">
        <v>7</v>
      </c>
      <c r="B5" s="20" t="s">
        <v>8</v>
      </c>
      <c r="C5" s="21">
        <v>48800</v>
      </c>
      <c r="D5" s="12">
        <v>20000</v>
      </c>
    </row>
    <row r="6" spans="1:10" s="1" customFormat="1" ht="42" x14ac:dyDescent="0.25">
      <c r="A6" s="16" t="s">
        <v>10</v>
      </c>
      <c r="B6" s="16" t="s">
        <v>20</v>
      </c>
      <c r="C6" s="17">
        <v>30000</v>
      </c>
      <c r="D6" s="13">
        <v>30000</v>
      </c>
    </row>
    <row r="7" spans="1:10" s="1" customFormat="1" ht="84" x14ac:dyDescent="0.25">
      <c r="A7" s="24" t="s">
        <v>34</v>
      </c>
      <c r="B7" s="24" t="s">
        <v>33</v>
      </c>
      <c r="C7" s="23">
        <v>80000</v>
      </c>
      <c r="D7" s="22">
        <v>80000</v>
      </c>
    </row>
    <row r="8" spans="1:10" s="1" customFormat="1" ht="42" x14ac:dyDescent="0.25">
      <c r="A8" s="16" t="s">
        <v>32</v>
      </c>
      <c r="B8" s="16" t="s">
        <v>31</v>
      </c>
      <c r="C8" s="17">
        <v>120000</v>
      </c>
      <c r="D8" s="13">
        <v>90000</v>
      </c>
    </row>
    <row r="9" spans="1:10" s="1" customFormat="1" ht="42" x14ac:dyDescent="0.25">
      <c r="A9" s="16" t="s">
        <v>30</v>
      </c>
      <c r="B9" s="16" t="s">
        <v>29</v>
      </c>
      <c r="C9" s="17">
        <v>201000</v>
      </c>
      <c r="D9" s="13">
        <v>60000</v>
      </c>
    </row>
    <row r="10" spans="1:10" s="1" customFormat="1" ht="63" x14ac:dyDescent="0.25">
      <c r="A10" s="16" t="s">
        <v>28</v>
      </c>
      <c r="B10" s="16" t="s">
        <v>27</v>
      </c>
      <c r="C10" s="17">
        <v>240000</v>
      </c>
      <c r="D10" s="19">
        <v>240000</v>
      </c>
      <c r="E10" s="29"/>
      <c r="F10" s="29"/>
    </row>
    <row r="11" spans="1:10" s="1" customFormat="1" ht="42" x14ac:dyDescent="0.25">
      <c r="A11" s="24" t="s">
        <v>26</v>
      </c>
      <c r="B11" s="24" t="s">
        <v>25</v>
      </c>
      <c r="C11" s="23">
        <v>240000</v>
      </c>
      <c r="D11" s="22">
        <v>120000</v>
      </c>
    </row>
    <row r="12" spans="1:10" s="1" customFormat="1" ht="51" customHeight="1" x14ac:dyDescent="0.25">
      <c r="A12" s="24" t="s">
        <v>51</v>
      </c>
      <c r="B12" s="28" t="s">
        <v>52</v>
      </c>
      <c r="C12" s="23">
        <v>250000</v>
      </c>
      <c r="D12" s="22">
        <v>0</v>
      </c>
    </row>
    <row r="13" spans="1:10" s="1" customFormat="1" ht="42.75" thickBot="1" x14ac:dyDescent="0.3">
      <c r="A13" s="24" t="s">
        <v>24</v>
      </c>
      <c r="B13" s="24" t="s">
        <v>23</v>
      </c>
      <c r="C13" s="23">
        <v>75000</v>
      </c>
      <c r="D13" s="22">
        <v>75000</v>
      </c>
    </row>
    <row r="14" spans="1:10" ht="21.75" thickBot="1" x14ac:dyDescent="0.4">
      <c r="A14" s="10" t="s">
        <v>0</v>
      </c>
      <c r="B14" s="10"/>
      <c r="C14" s="11">
        <f>SUM(C5:C13)</f>
        <v>1284800</v>
      </c>
      <c r="D14" s="14">
        <f>SUM(D5:D13)</f>
        <v>715000</v>
      </c>
      <c r="E14" s="1"/>
    </row>
    <row r="15" spans="1:10" ht="21.75" thickBot="1" x14ac:dyDescent="0.4">
      <c r="A15" s="2"/>
      <c r="B15" s="2"/>
      <c r="C15" s="2"/>
      <c r="D15" s="2"/>
      <c r="E15" s="1"/>
    </row>
    <row r="16" spans="1:10" ht="36" customHeight="1" thickBot="1" x14ac:dyDescent="0.3">
      <c r="A16" s="32" t="s">
        <v>17</v>
      </c>
      <c r="B16" s="33"/>
      <c r="C16" s="33"/>
      <c r="D16" s="34"/>
      <c r="E16" s="1"/>
    </row>
    <row r="17" spans="1:6" ht="69.75" customHeight="1" thickBot="1" x14ac:dyDescent="0.3">
      <c r="A17" s="7" t="s">
        <v>1</v>
      </c>
      <c r="B17" s="7" t="s">
        <v>5</v>
      </c>
      <c r="C17" s="8" t="s">
        <v>2</v>
      </c>
      <c r="D17" s="9" t="s">
        <v>4</v>
      </c>
      <c r="E17" s="1"/>
    </row>
    <row r="18" spans="1:6" s="1" customFormat="1" ht="65.25" customHeight="1" x14ac:dyDescent="0.25">
      <c r="A18" s="16" t="s">
        <v>7</v>
      </c>
      <c r="B18" s="16" t="s">
        <v>18</v>
      </c>
      <c r="C18" s="17">
        <v>47300</v>
      </c>
      <c r="D18" s="13">
        <v>20000</v>
      </c>
    </row>
    <row r="19" spans="1:6" s="1" customFormat="1" ht="105" x14ac:dyDescent="0.25">
      <c r="A19" s="16" t="s">
        <v>9</v>
      </c>
      <c r="B19" s="16" t="s">
        <v>48</v>
      </c>
      <c r="C19" s="17">
        <v>35000</v>
      </c>
      <c r="D19" s="13">
        <v>35000</v>
      </c>
    </row>
    <row r="20" spans="1:6" s="1" customFormat="1" ht="126" x14ac:dyDescent="0.25">
      <c r="A20" s="16" t="s">
        <v>11</v>
      </c>
      <c r="B20" s="18" t="s">
        <v>22</v>
      </c>
      <c r="C20" s="19">
        <v>35000</v>
      </c>
      <c r="D20" s="15">
        <v>35000</v>
      </c>
    </row>
    <row r="21" spans="1:6" s="1" customFormat="1" ht="21.75" customHeight="1" x14ac:dyDescent="0.25">
      <c r="A21" s="16" t="s">
        <v>12</v>
      </c>
      <c r="B21" s="16" t="s">
        <v>13</v>
      </c>
      <c r="C21" s="17">
        <v>30000</v>
      </c>
      <c r="D21" s="13">
        <v>30000</v>
      </c>
    </row>
    <row r="22" spans="1:6" s="1" customFormat="1" ht="45" customHeight="1" x14ac:dyDescent="0.25">
      <c r="A22" s="16" t="s">
        <v>14</v>
      </c>
      <c r="B22" s="16" t="s">
        <v>21</v>
      </c>
      <c r="C22" s="17">
        <v>37300</v>
      </c>
      <c r="D22" s="13">
        <v>25000</v>
      </c>
    </row>
    <row r="23" spans="1:6" s="1" customFormat="1" ht="43.5" customHeight="1" x14ac:dyDescent="0.25">
      <c r="A23" s="16" t="s">
        <v>15</v>
      </c>
      <c r="B23" s="16" t="s">
        <v>19</v>
      </c>
      <c r="C23" s="17">
        <v>15000</v>
      </c>
      <c r="D23" s="13">
        <v>15000</v>
      </c>
    </row>
    <row r="24" spans="1:6" s="1" customFormat="1" ht="108" customHeight="1" x14ac:dyDescent="0.25">
      <c r="A24" s="16" t="s">
        <v>55</v>
      </c>
      <c r="B24" s="16" t="s">
        <v>56</v>
      </c>
      <c r="C24" s="30">
        <v>10000</v>
      </c>
      <c r="D24" s="19">
        <v>7000</v>
      </c>
      <c r="E24" s="29"/>
      <c r="F24" s="29"/>
    </row>
    <row r="25" spans="1:6" s="1" customFormat="1" ht="105" x14ac:dyDescent="0.25">
      <c r="A25" s="16" t="s">
        <v>43</v>
      </c>
      <c r="B25" s="16" t="s">
        <v>47</v>
      </c>
      <c r="C25" s="17">
        <v>120000</v>
      </c>
      <c r="D25" s="13">
        <v>70000</v>
      </c>
    </row>
    <row r="26" spans="1:6" s="1" customFormat="1" ht="21" x14ac:dyDescent="0.25">
      <c r="A26" s="16" t="s">
        <v>42</v>
      </c>
      <c r="B26" s="16" t="s">
        <v>41</v>
      </c>
      <c r="C26" s="17">
        <v>57000</v>
      </c>
      <c r="D26" s="13">
        <v>57000</v>
      </c>
    </row>
    <row r="27" spans="1:6" s="1" customFormat="1" ht="84" x14ac:dyDescent="0.25">
      <c r="A27" s="16" t="s">
        <v>40</v>
      </c>
      <c r="B27" s="16" t="s">
        <v>46</v>
      </c>
      <c r="C27" s="17">
        <v>120000</v>
      </c>
      <c r="D27" s="13">
        <v>40000</v>
      </c>
    </row>
    <row r="28" spans="1:6" s="1" customFormat="1" ht="126" x14ac:dyDescent="0.25">
      <c r="A28" s="16" t="s">
        <v>39</v>
      </c>
      <c r="B28" s="16" t="s">
        <v>57</v>
      </c>
      <c r="C28" s="17">
        <v>120000</v>
      </c>
      <c r="D28" s="13">
        <v>120000</v>
      </c>
    </row>
    <row r="29" spans="1:6" s="1" customFormat="1" ht="63" x14ac:dyDescent="0.25">
      <c r="A29" s="16" t="s">
        <v>38</v>
      </c>
      <c r="B29" s="16" t="s">
        <v>37</v>
      </c>
      <c r="C29" s="17">
        <v>120000</v>
      </c>
      <c r="D29" s="13">
        <v>120000</v>
      </c>
    </row>
    <row r="30" spans="1:6" s="1" customFormat="1" ht="84" x14ac:dyDescent="0.25">
      <c r="A30" s="16" t="s">
        <v>36</v>
      </c>
      <c r="B30" s="16" t="s">
        <v>35</v>
      </c>
      <c r="C30" s="17">
        <v>120000</v>
      </c>
      <c r="D30" s="13">
        <v>120000</v>
      </c>
    </row>
    <row r="31" spans="1:6" s="1" customFormat="1" ht="63" x14ac:dyDescent="0.25">
      <c r="A31" s="24" t="s">
        <v>34</v>
      </c>
      <c r="B31" s="16" t="s">
        <v>45</v>
      </c>
      <c r="C31" s="17">
        <v>55000</v>
      </c>
      <c r="D31" s="13">
        <v>55000</v>
      </c>
    </row>
    <row r="32" spans="1:6" s="1" customFormat="1" ht="105" x14ac:dyDescent="0.25">
      <c r="A32" s="16" t="s">
        <v>53</v>
      </c>
      <c r="B32" s="16" t="s">
        <v>54</v>
      </c>
      <c r="C32" s="17">
        <v>12000</v>
      </c>
      <c r="D32" s="13">
        <v>5000</v>
      </c>
    </row>
    <row r="33" spans="1:10" s="1" customFormat="1" ht="21.75" thickBot="1" x14ac:dyDescent="0.3">
      <c r="A33" s="25" t="s">
        <v>49</v>
      </c>
      <c r="B33" s="25" t="s">
        <v>50</v>
      </c>
      <c r="C33" s="26">
        <v>40000</v>
      </c>
      <c r="D33" s="27">
        <v>0</v>
      </c>
    </row>
    <row r="34" spans="1:10" ht="21.75" thickBot="1" x14ac:dyDescent="0.4">
      <c r="A34" s="10" t="s">
        <v>0</v>
      </c>
      <c r="B34" s="10"/>
      <c r="C34" s="11">
        <f>SUM(C18:C33)</f>
        <v>973600</v>
      </c>
      <c r="D34" s="14">
        <f>SUM(D18:D33)</f>
        <v>754000</v>
      </c>
      <c r="E34" s="1"/>
      <c r="F34" s="1"/>
      <c r="G34" s="1"/>
      <c r="H34" s="1"/>
      <c r="I34" s="1"/>
      <c r="J34" s="1"/>
    </row>
  </sheetData>
  <mergeCells count="3">
    <mergeCell ref="A1:D1"/>
    <mergeCell ref="A16:D16"/>
    <mergeCell ref="A3:D3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pro schválení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2024-12-16T08:05:46Z</cp:lastPrinted>
  <dcterms:created xsi:type="dcterms:W3CDTF">2019-01-28T08:10:01Z</dcterms:created>
  <dcterms:modified xsi:type="dcterms:W3CDTF">2025-02-26T07:02:49Z</dcterms:modified>
</cp:coreProperties>
</file>