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akovice-my.sharepoint.com/personal/alena_brabcova_cakovice_cz1/Documents/Plocha/Budoucí ÚD/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38" i="1"/>
</calcChain>
</file>

<file path=xl/sharedStrings.xml><?xml version="1.0" encoding="utf-8"?>
<sst xmlns="http://schemas.openxmlformats.org/spreadsheetml/2006/main" count="71" uniqueCount="43">
  <si>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</si>
  <si>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</si>
  <si>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</si>
  <si>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</si>
  <si>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</si>
  <si>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</si>
  <si>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</si>
  <si>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</si>
  <si>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</si>
  <si>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</si>
  <si>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</si>
  <si>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</si>
  <si>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</si>
  <si>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</si>
  <si>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>Přijetí dotace - na činnost jednotek Sboru dobrovolných hasičů</t>
  </si>
  <si>
    <t>Přijetí dotace - dostavba kampusu ZŠ - budovy A, B1, B2, C</t>
  </si>
  <si>
    <t>82126</t>
  </si>
  <si>
    <t>Uzavření finančního vypořádání s hl. m. Prahou - ODVOD</t>
  </si>
  <si>
    <t>ZJ</t>
  </si>
  <si>
    <t>doplatek místních polatků</t>
  </si>
  <si>
    <t>odvod celkem</t>
  </si>
  <si>
    <t>Uzavření finančního vypořádádní s hl. m. Prahou - PŘÍDĚL</t>
  </si>
  <si>
    <t>Participtivní rozpočty</t>
  </si>
  <si>
    <t>Participtivní rozpočty (INV.)</t>
  </si>
  <si>
    <t>Přijetí dotace - 100%podílu MČ na daňové povinnosti hl. m. Prahy na dani z příjmu právnických osob za zdaňovací obd. R. 2024</t>
  </si>
  <si>
    <t>Dle USN ZHMP č. 25/48 ze dne 19.6.2025</t>
  </si>
  <si>
    <t>Dle USN ZHMP č. 25/2 ze dne19.6.2025</t>
  </si>
  <si>
    <t>Dle USN ZHMP č. 25/54ze dne 19.6.2025</t>
  </si>
  <si>
    <t>Přijetí  dotace - Gymnázium Čakovice - rozšíření</t>
  </si>
  <si>
    <t>82153</t>
  </si>
  <si>
    <t>Přijetí dotace VHP - Podíl na finančních prostředcích obdržených jako výnos daně z hazardních her a jako odvod z loterií (1.1.2025 - 31.5.2025)</t>
  </si>
  <si>
    <t>Dle USN ZHMP č. 25/57ze dne 19.6.2025</t>
  </si>
  <si>
    <t>Volby do EP v r. 2024</t>
  </si>
  <si>
    <t>Volby do 1/3 Senátu PČR v r. 2024</t>
  </si>
  <si>
    <t>Dle USN ZHMP č. 25/44 ze dne 19.6.2025</t>
  </si>
  <si>
    <t xml:space="preserve"> </t>
  </si>
  <si>
    <t>Přijetí  dotace - příprava a zkoušky zvláštní odborné způsobilosti</t>
  </si>
  <si>
    <t>účelové prostředky r. 2024 (ZOZ)</t>
  </si>
  <si>
    <t>účelové prostředky r. 2023(revitalizace břehu Mratínského potoka)</t>
  </si>
  <si>
    <t>Dle USN ZHMP č. 25/2 ze dne 19.6.2025</t>
  </si>
  <si>
    <t>Dle USN ZHMP  25/44 ze dne 19.6.2025</t>
  </si>
  <si>
    <t>Dle USN ZHMP č. 25/3 ze dne 19.6.2025</t>
  </si>
  <si>
    <t>Rozpočtové opatření dle USN RM 319/2025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</si>
</sst>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2" fillId="0" borderId="1" xfId="0" applyNumberFormat="1" applyFont="1" applyBorder="1" applyAlignment="1">
      <alignment horizontal="center"/>
    </xf>
    <xf numFmtId="8" fontId="0" fillId="0" borderId="1" xfId="0" applyNumberFormat="1" applyBorder="1"/>
    <xf numFmtId="164" fontId="2" fillId="0" borderId="1" xfId="0" applyNumberFormat="1" applyFont="1" applyFill="1" applyBorder="1" applyAlignment="1">
      <alignment wrapText="1"/>
    </xf>
    <xf numFmtId="164" fontId="2" fillId="0" borderId="9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49" fontId="2" fillId="0" borderId="10" xfId="0" applyNumberFormat="1" applyFont="1" applyFill="1" applyBorder="1" applyAlignment="1">
      <alignment horizontal="center" wrapText="1"/>
    </xf>
    <xf numFmtId="164" fontId="2" fillId="0" borderId="15" xfId="0" applyNumberFormat="1" applyFont="1" applyFill="1" applyBorder="1" applyAlignment="1">
      <alignment wrapText="1"/>
    </xf>
    <xf numFmtId="164" fontId="2" fillId="0" borderId="14" xfId="0" applyNumberFormat="1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8" xfId="0" applyNumberFormat="1" applyFont="1" applyFill="1" applyBorder="1" applyAlignment="1">
      <alignment wrapText="1"/>
    </xf>
    <xf numFmtId="49" fontId="2" fillId="0" borderId="13" xfId="0" applyNumberFormat="1" applyFont="1" applyFill="1" applyBorder="1" applyAlignment="1">
      <alignment horizontal="center" wrapText="1"/>
    </xf>
    <xf numFmtId="164" fontId="2" fillId="0" borderId="13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16" xfId="0" applyFont="1" applyFill="1" applyBorder="1" applyAlignment="1">
      <alignment wrapText="1"/>
    </xf>
    <xf numFmtId="164" fontId="2" fillId="0" borderId="11" xfId="0" applyNumberFormat="1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49" fontId="2" fillId="0" borderId="3" xfId="0" applyNumberFormat="1" applyFont="1" applyFill="1" applyBorder="1" applyAlignment="1">
      <alignment horizontal="center" wrapText="1"/>
    </xf>
    <xf numFmtId="164" fontId="2" fillId="0" borderId="8" xfId="0" applyNumberFormat="1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2" fillId="0" borderId="13" xfId="0" applyNumberFormat="1" applyFont="1" applyFill="1" applyBorder="1" applyAlignment="1">
      <alignment wrapText="1"/>
    </xf>
    <xf numFmtId="49" fontId="2" fillId="0" borderId="12" xfId="0" applyNumberFormat="1" applyFont="1" applyFill="1" applyBorder="1" applyAlignment="1">
      <alignment horizont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ECFF"/>
      <color rgb="FFFFCCFF"/>
      <color rgb="FFCCFFCC"/>
      <color rgb="FF99FF99"/>
      <color rgb="FFFFFFCC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topLeftCell="A4" zoomScale="90" zoomScaleNormal="90" workbookViewId="0">
      <selection activeCell="E26" sqref="E26"/>
    </sheetView>
  </sheetViews>
  <sheetFormatPr defaultRowHeight="15" x14ac:dyDescent="0.25"/>
  <cols>
    <col min="1" max="1" width="11.140625" customWidth="1"/>
    <col min="2" max="2" width="39.42578125" customWidth="1"/>
    <col min="3" max="3" width="43.140625" customWidth="1"/>
    <col min="4" max="4" width="24.7109375" customWidth="1"/>
    <col min="5" max="5" width="22" customWidth="1"/>
    <col min="6" max="6" width="18.140625" customWidth="1"/>
    <col min="7" max="7" width="9" customWidth="1"/>
    <col min="8" max="8" width="8.5703125" customWidth="1"/>
    <col min="9" max="9" width="14.140625" customWidth="1"/>
    <col min="10" max="11" width="8.28515625" style="1" customWidth="1"/>
    <col min="12" max="12" width="23.28515625" style="2" customWidth="1"/>
    <col min="13" max="13" width="57.42578125" customWidth="1"/>
  </cols>
  <sheetData>
    <row r="1" spans="1:13" ht="18.75" x14ac:dyDescent="0.3">
      <c r="A1" s="3" t="s">
        <v>0</v>
      </c>
      <c r="D1" s="3"/>
      <c r="E1" s="3"/>
      <c r="F1" s="4"/>
      <c r="G1" s="4"/>
      <c r="H1" s="4"/>
      <c r="I1" s="4"/>
      <c r="J1" s="5"/>
      <c r="K1" s="5"/>
      <c r="L1" s="6"/>
      <c r="M1" s="4"/>
    </row>
    <row r="2" spans="1:13" ht="18.75" x14ac:dyDescent="0.3">
      <c r="A2" s="3" t="s">
        <v>42</v>
      </c>
      <c r="D2" s="3"/>
      <c r="E2" s="3"/>
      <c r="F2" s="4"/>
      <c r="G2" s="4"/>
      <c r="H2" s="4"/>
      <c r="I2" s="4"/>
      <c r="J2" s="5"/>
      <c r="K2" s="5"/>
      <c r="L2" s="6"/>
      <c r="M2" s="4"/>
    </row>
    <row r="3" spans="1:13" ht="19.5" thickBot="1" x14ac:dyDescent="0.35">
      <c r="B3" s="4"/>
      <c r="C3" s="4"/>
      <c r="D3" s="4"/>
      <c r="E3" s="4"/>
      <c r="F3" s="4"/>
      <c r="G3" s="4"/>
      <c r="H3" s="4"/>
      <c r="I3" s="4"/>
      <c r="J3" s="5"/>
      <c r="K3" s="5"/>
      <c r="L3" s="6"/>
      <c r="M3" s="4"/>
    </row>
    <row r="4" spans="1:13" s="7" customFormat="1" ht="19.5" thickBot="1" x14ac:dyDescent="0.35">
      <c r="A4" s="8" t="s">
        <v>7</v>
      </c>
      <c r="B4" s="9" t="s">
        <v>1</v>
      </c>
      <c r="C4" s="9"/>
      <c r="D4" s="10" t="s">
        <v>9</v>
      </c>
      <c r="E4" s="8" t="s">
        <v>10</v>
      </c>
      <c r="F4" s="9" t="s">
        <v>8</v>
      </c>
      <c r="G4" s="8" t="s">
        <v>4</v>
      </c>
      <c r="H4" s="9" t="s">
        <v>5</v>
      </c>
      <c r="I4" s="8" t="s">
        <v>2</v>
      </c>
      <c r="J4" s="11" t="s">
        <v>6</v>
      </c>
      <c r="K4" s="17" t="s">
        <v>18</v>
      </c>
      <c r="L4" s="13" t="s">
        <v>11</v>
      </c>
      <c r="M4" s="12" t="s">
        <v>3</v>
      </c>
    </row>
    <row r="5" spans="1:13" ht="30.75" customHeight="1" thickBot="1" x14ac:dyDescent="0.35">
      <c r="A5" s="51">
        <v>25</v>
      </c>
      <c r="B5" s="47" t="s">
        <v>24</v>
      </c>
      <c r="C5" s="62"/>
      <c r="D5" s="19">
        <v>8686100</v>
      </c>
      <c r="E5" s="20">
        <v>0</v>
      </c>
      <c r="F5" s="21">
        <v>3046</v>
      </c>
      <c r="G5" s="21">
        <v>6330</v>
      </c>
      <c r="H5" s="21">
        <v>4137</v>
      </c>
      <c r="I5" s="21">
        <v>99</v>
      </c>
      <c r="J5" s="22">
        <v>1000</v>
      </c>
      <c r="K5" s="22"/>
      <c r="L5" s="23" t="s">
        <v>13</v>
      </c>
      <c r="M5" s="58" t="s">
        <v>25</v>
      </c>
    </row>
    <row r="6" spans="1:13" ht="30.75" customHeight="1" thickBot="1" x14ac:dyDescent="0.35">
      <c r="A6" s="57"/>
      <c r="B6" s="55"/>
      <c r="C6" s="63"/>
      <c r="D6" s="19">
        <v>0</v>
      </c>
      <c r="E6" s="20">
        <v>2500000</v>
      </c>
      <c r="F6" s="21">
        <v>3046</v>
      </c>
      <c r="G6" s="21">
        <v>6171</v>
      </c>
      <c r="H6" s="21">
        <v>6121</v>
      </c>
      <c r="I6" s="21">
        <v>0</v>
      </c>
      <c r="J6" s="22">
        <v>900</v>
      </c>
      <c r="K6" s="22"/>
      <c r="L6" s="23" t="s">
        <v>13</v>
      </c>
      <c r="M6" s="59"/>
    </row>
    <row r="7" spans="1:13" ht="30.75" customHeight="1" thickBot="1" x14ac:dyDescent="0.35">
      <c r="A7" s="57"/>
      <c r="B7" s="55"/>
      <c r="C7" s="63"/>
      <c r="D7" s="19">
        <v>0</v>
      </c>
      <c r="E7" s="20">
        <v>1500000</v>
      </c>
      <c r="F7" s="21">
        <v>3046</v>
      </c>
      <c r="G7" s="21">
        <v>6409</v>
      </c>
      <c r="H7" s="21">
        <v>6901</v>
      </c>
      <c r="I7" s="21">
        <v>99</v>
      </c>
      <c r="J7" s="22">
        <v>900</v>
      </c>
      <c r="K7" s="22"/>
      <c r="L7" s="23" t="s">
        <v>13</v>
      </c>
      <c r="M7" s="59"/>
    </row>
    <row r="8" spans="1:13" ht="30.75" customHeight="1" thickBot="1" x14ac:dyDescent="0.35">
      <c r="A8" s="57"/>
      <c r="B8" s="55"/>
      <c r="C8" s="63"/>
      <c r="D8" s="24">
        <v>0</v>
      </c>
      <c r="E8" s="20">
        <v>300000</v>
      </c>
      <c r="F8" s="21">
        <v>3046</v>
      </c>
      <c r="G8" s="21">
        <v>3111</v>
      </c>
      <c r="H8" s="21">
        <v>5331</v>
      </c>
      <c r="I8" s="21">
        <v>0</v>
      </c>
      <c r="J8" s="22">
        <v>400</v>
      </c>
      <c r="K8" s="22"/>
      <c r="L8" s="23"/>
      <c r="M8" s="59"/>
    </row>
    <row r="9" spans="1:13" ht="30.75" customHeight="1" thickBot="1" x14ac:dyDescent="0.35">
      <c r="A9" s="57"/>
      <c r="B9" s="55"/>
      <c r="C9" s="63"/>
      <c r="D9" s="19">
        <v>0</v>
      </c>
      <c r="E9" s="20">
        <v>1000000</v>
      </c>
      <c r="F9" s="21">
        <v>3046</v>
      </c>
      <c r="G9" s="21">
        <v>3113</v>
      </c>
      <c r="H9" s="21">
        <v>5331</v>
      </c>
      <c r="I9" s="21">
        <v>99</v>
      </c>
      <c r="J9" s="22">
        <v>400</v>
      </c>
      <c r="K9" s="22"/>
      <c r="L9" s="23" t="s">
        <v>13</v>
      </c>
      <c r="M9" s="59"/>
    </row>
    <row r="10" spans="1:13" ht="33" customHeight="1" thickBot="1" x14ac:dyDescent="0.35">
      <c r="A10" s="57"/>
      <c r="B10" s="55"/>
      <c r="C10" s="63"/>
      <c r="D10" s="19">
        <v>0</v>
      </c>
      <c r="E10" s="25">
        <v>800000</v>
      </c>
      <c r="F10" s="26">
        <v>3046</v>
      </c>
      <c r="G10" s="26">
        <v>5311</v>
      </c>
      <c r="H10" s="26">
        <v>6122</v>
      </c>
      <c r="I10" s="26">
        <v>0</v>
      </c>
      <c r="J10" s="27">
        <v>700</v>
      </c>
      <c r="K10" s="27"/>
      <c r="L10" s="28" t="s">
        <v>13</v>
      </c>
      <c r="M10" s="59"/>
    </row>
    <row r="11" spans="1:13" ht="33" customHeight="1" thickBot="1" x14ac:dyDescent="0.35">
      <c r="A11" s="52"/>
      <c r="B11" s="49"/>
      <c r="C11" s="64"/>
      <c r="D11" s="19">
        <v>0</v>
      </c>
      <c r="E11" s="25">
        <v>2586100</v>
      </c>
      <c r="F11" s="26">
        <v>3046</v>
      </c>
      <c r="G11" s="26">
        <v>2219</v>
      </c>
      <c r="H11" s="26">
        <v>6121</v>
      </c>
      <c r="I11" s="26">
        <v>0</v>
      </c>
      <c r="J11" s="27">
        <v>300</v>
      </c>
      <c r="K11" s="27"/>
      <c r="L11" s="28"/>
      <c r="M11" s="60"/>
    </row>
    <row r="12" spans="1:13" ht="17.25" customHeight="1" thickBot="1" x14ac:dyDescent="0.35">
      <c r="A12" s="51">
        <v>26</v>
      </c>
      <c r="B12" s="47" t="s">
        <v>14</v>
      </c>
      <c r="C12" s="48"/>
      <c r="D12" s="29">
        <v>857000</v>
      </c>
      <c r="E12" s="25">
        <v>0</v>
      </c>
      <c r="F12" s="21">
        <v>3048</v>
      </c>
      <c r="G12" s="21">
        <v>6330</v>
      </c>
      <c r="H12" s="21">
        <v>4137</v>
      </c>
      <c r="I12" s="21">
        <v>81</v>
      </c>
      <c r="J12" s="22">
        <v>700</v>
      </c>
      <c r="K12" s="22"/>
      <c r="L12" s="30" t="s">
        <v>13</v>
      </c>
      <c r="M12" s="58" t="s">
        <v>26</v>
      </c>
    </row>
    <row r="13" spans="1:13" ht="17.25" customHeight="1" thickBot="1" x14ac:dyDescent="0.35">
      <c r="A13" s="57"/>
      <c r="B13" s="55"/>
      <c r="C13" s="56"/>
      <c r="D13" s="29">
        <v>0</v>
      </c>
      <c r="E13" s="25">
        <v>120000</v>
      </c>
      <c r="F13" s="26">
        <v>3048</v>
      </c>
      <c r="G13" s="26">
        <v>5512</v>
      </c>
      <c r="H13" s="26">
        <v>5169</v>
      </c>
      <c r="I13" s="26">
        <v>81</v>
      </c>
      <c r="J13" s="27">
        <v>700</v>
      </c>
      <c r="K13" s="27"/>
      <c r="L13" s="31" t="s">
        <v>13</v>
      </c>
      <c r="M13" s="59"/>
    </row>
    <row r="14" spans="1:13" ht="17.25" customHeight="1" thickBot="1" x14ac:dyDescent="0.35">
      <c r="A14" s="57"/>
      <c r="B14" s="55"/>
      <c r="C14" s="56"/>
      <c r="D14" s="29">
        <v>0</v>
      </c>
      <c r="E14" s="25">
        <v>575000</v>
      </c>
      <c r="F14" s="26">
        <v>3048</v>
      </c>
      <c r="G14" s="26">
        <v>5512</v>
      </c>
      <c r="H14" s="26">
        <v>5171</v>
      </c>
      <c r="I14" s="26">
        <v>81</v>
      </c>
      <c r="J14" s="27">
        <v>700</v>
      </c>
      <c r="K14" s="27"/>
      <c r="L14" s="31" t="s">
        <v>13</v>
      </c>
      <c r="M14" s="59"/>
    </row>
    <row r="15" spans="1:13" ht="19.5" thickBot="1" x14ac:dyDescent="0.35">
      <c r="A15" s="52"/>
      <c r="B15" s="49"/>
      <c r="C15" s="50"/>
      <c r="D15" s="29">
        <v>0</v>
      </c>
      <c r="E15" s="25">
        <v>162000</v>
      </c>
      <c r="F15" s="26">
        <v>3048</v>
      </c>
      <c r="G15" s="26">
        <v>5512</v>
      </c>
      <c r="H15" s="26">
        <v>5139</v>
      </c>
      <c r="I15" s="26">
        <v>81</v>
      </c>
      <c r="J15" s="27">
        <v>700</v>
      </c>
      <c r="K15" s="27"/>
      <c r="L15" s="31" t="s">
        <v>13</v>
      </c>
      <c r="M15" s="60"/>
    </row>
    <row r="16" spans="1:13" ht="19.5" customHeight="1" thickBot="1" x14ac:dyDescent="0.35">
      <c r="A16" s="51">
        <v>27</v>
      </c>
      <c r="B16" s="47" t="s">
        <v>28</v>
      </c>
      <c r="C16" s="48"/>
      <c r="D16" s="29">
        <v>6000000</v>
      </c>
      <c r="E16" s="25">
        <v>0</v>
      </c>
      <c r="F16" s="32">
        <v>3059</v>
      </c>
      <c r="G16" s="21">
        <v>6330</v>
      </c>
      <c r="H16" s="21">
        <v>4251</v>
      </c>
      <c r="I16" s="21">
        <v>84</v>
      </c>
      <c r="J16" s="22">
        <v>300</v>
      </c>
      <c r="K16" s="22"/>
      <c r="L16" s="30" t="s">
        <v>29</v>
      </c>
      <c r="M16" s="53" t="s">
        <v>39</v>
      </c>
    </row>
    <row r="17" spans="1:13" ht="19.5" thickBot="1" x14ac:dyDescent="0.35">
      <c r="A17" s="57"/>
      <c r="B17" s="49"/>
      <c r="C17" s="50"/>
      <c r="D17" s="29"/>
      <c r="E17" s="25">
        <v>6000000</v>
      </c>
      <c r="F17" s="32">
        <v>3059</v>
      </c>
      <c r="G17" s="26">
        <v>3121</v>
      </c>
      <c r="H17" s="26">
        <v>6121</v>
      </c>
      <c r="I17" s="26">
        <v>84</v>
      </c>
      <c r="J17" s="27">
        <v>300</v>
      </c>
      <c r="K17" s="27"/>
      <c r="L17" s="31" t="s">
        <v>29</v>
      </c>
      <c r="M17" s="61"/>
    </row>
    <row r="18" spans="1:13" ht="18.75" customHeight="1" thickBot="1" x14ac:dyDescent="0.35">
      <c r="A18" s="51">
        <v>28</v>
      </c>
      <c r="B18" s="47" t="s">
        <v>15</v>
      </c>
      <c r="C18" s="48"/>
      <c r="D18" s="19">
        <v>175000000</v>
      </c>
      <c r="E18" s="33">
        <v>0</v>
      </c>
      <c r="F18" s="21">
        <v>3059</v>
      </c>
      <c r="G18" s="34">
        <v>6330</v>
      </c>
      <c r="H18" s="21">
        <v>4251</v>
      </c>
      <c r="I18" s="34">
        <v>84</v>
      </c>
      <c r="J18" s="22">
        <v>400</v>
      </c>
      <c r="K18" s="22"/>
      <c r="L18" s="35" t="s">
        <v>16</v>
      </c>
      <c r="M18" s="53" t="s">
        <v>27</v>
      </c>
    </row>
    <row r="19" spans="1:13" ht="19.5" thickBot="1" x14ac:dyDescent="0.35">
      <c r="A19" s="52"/>
      <c r="B19" s="49"/>
      <c r="C19" s="50"/>
      <c r="D19" s="36">
        <v>0</v>
      </c>
      <c r="E19" s="25">
        <v>175000000</v>
      </c>
      <c r="F19" s="26">
        <v>3059</v>
      </c>
      <c r="G19" s="37">
        <v>3113</v>
      </c>
      <c r="H19" s="26">
        <v>6121</v>
      </c>
      <c r="I19" s="37">
        <v>84</v>
      </c>
      <c r="J19" s="27">
        <v>400</v>
      </c>
      <c r="K19" s="38"/>
      <c r="L19" s="39" t="s">
        <v>16</v>
      </c>
      <c r="M19" s="54"/>
    </row>
    <row r="20" spans="1:13" ht="23.25" customHeight="1" thickBot="1" x14ac:dyDescent="0.35">
      <c r="A20" s="51">
        <v>29</v>
      </c>
      <c r="B20" s="47" t="s">
        <v>30</v>
      </c>
      <c r="C20" s="48"/>
      <c r="D20" s="29">
        <v>381500</v>
      </c>
      <c r="E20" s="25">
        <v>0</v>
      </c>
      <c r="F20" s="21">
        <v>3061</v>
      </c>
      <c r="G20" s="21">
        <v>6330</v>
      </c>
      <c r="H20" s="21">
        <v>4137</v>
      </c>
      <c r="I20" s="21">
        <v>98</v>
      </c>
      <c r="J20" s="22">
        <v>400</v>
      </c>
      <c r="K20" s="22"/>
      <c r="L20" s="30" t="s">
        <v>13</v>
      </c>
      <c r="M20" s="53" t="s">
        <v>31</v>
      </c>
    </row>
    <row r="21" spans="1:13" ht="20.25" customHeight="1" thickBot="1" x14ac:dyDescent="0.35">
      <c r="A21" s="57"/>
      <c r="B21" s="55"/>
      <c r="C21" s="56"/>
      <c r="D21" s="29">
        <v>0</v>
      </c>
      <c r="E21" s="25">
        <v>381500</v>
      </c>
      <c r="F21" s="26">
        <v>3061</v>
      </c>
      <c r="G21" s="26">
        <v>3419</v>
      </c>
      <c r="H21" s="26">
        <v>5222</v>
      </c>
      <c r="I21" s="26">
        <v>98</v>
      </c>
      <c r="J21" s="27">
        <v>400</v>
      </c>
      <c r="K21" s="27"/>
      <c r="L21" s="31" t="s">
        <v>13</v>
      </c>
      <c r="M21" s="61"/>
    </row>
    <row r="22" spans="1:13" ht="19.5" customHeight="1" thickBot="1" x14ac:dyDescent="0.35">
      <c r="A22" s="57"/>
      <c r="B22" s="55"/>
      <c r="C22" s="56"/>
      <c r="D22" s="29">
        <v>381500</v>
      </c>
      <c r="E22" s="25"/>
      <c r="F22" s="32">
        <v>3061</v>
      </c>
      <c r="G22" s="26">
        <v>6330</v>
      </c>
      <c r="H22" s="26">
        <v>4137</v>
      </c>
      <c r="I22" s="26">
        <v>98</v>
      </c>
      <c r="J22" s="27">
        <v>600</v>
      </c>
      <c r="K22" s="27"/>
      <c r="L22" s="31" t="s">
        <v>13</v>
      </c>
      <c r="M22" s="61"/>
    </row>
    <row r="23" spans="1:13" ht="19.5" customHeight="1" thickBot="1" x14ac:dyDescent="0.35">
      <c r="A23" s="52"/>
      <c r="B23" s="49"/>
      <c r="C23" s="56"/>
      <c r="D23" s="29"/>
      <c r="E23" s="25">
        <v>381500</v>
      </c>
      <c r="F23" s="32">
        <v>3061</v>
      </c>
      <c r="G23" s="26">
        <v>3319</v>
      </c>
      <c r="H23" s="26">
        <v>5222</v>
      </c>
      <c r="I23" s="26">
        <v>98</v>
      </c>
      <c r="J23" s="27">
        <v>600</v>
      </c>
      <c r="K23" s="27"/>
      <c r="L23" s="31" t="s">
        <v>13</v>
      </c>
      <c r="M23" s="54"/>
    </row>
    <row r="24" spans="1:13" ht="24" customHeight="1" thickBot="1" x14ac:dyDescent="0.35">
      <c r="A24" s="51">
        <v>30</v>
      </c>
      <c r="B24" s="47" t="s">
        <v>17</v>
      </c>
      <c r="C24" s="68" t="s">
        <v>32</v>
      </c>
      <c r="D24" s="29">
        <v>40300</v>
      </c>
      <c r="E24" s="25">
        <v>0</v>
      </c>
      <c r="F24" s="32">
        <v>8016</v>
      </c>
      <c r="G24" s="21">
        <v>0</v>
      </c>
      <c r="H24" s="21">
        <v>8115</v>
      </c>
      <c r="I24" s="21">
        <v>98348</v>
      </c>
      <c r="J24" s="22">
        <v>1000</v>
      </c>
      <c r="K24" s="22"/>
      <c r="L24" s="30" t="s">
        <v>13</v>
      </c>
      <c r="M24" s="53" t="s">
        <v>34</v>
      </c>
    </row>
    <row r="25" spans="1:13" ht="24" customHeight="1" thickBot="1" x14ac:dyDescent="0.35">
      <c r="A25" s="57"/>
      <c r="B25" s="55"/>
      <c r="C25" s="69"/>
      <c r="D25" s="29"/>
      <c r="E25" s="25">
        <v>40300</v>
      </c>
      <c r="F25" s="32">
        <v>8016</v>
      </c>
      <c r="G25" s="26">
        <v>6330</v>
      </c>
      <c r="H25" s="26">
        <v>5347</v>
      </c>
      <c r="I25" s="26">
        <v>98348</v>
      </c>
      <c r="J25" s="27">
        <v>1000</v>
      </c>
      <c r="K25" s="27"/>
      <c r="L25" s="31"/>
      <c r="M25" s="61"/>
    </row>
    <row r="26" spans="1:13" ht="24" customHeight="1" thickBot="1" x14ac:dyDescent="0.35">
      <c r="A26" s="57"/>
      <c r="B26" s="67"/>
      <c r="C26" s="40" t="s">
        <v>33</v>
      </c>
      <c r="D26" s="29">
        <v>61800</v>
      </c>
      <c r="E26" s="25"/>
      <c r="F26" s="32">
        <v>8016</v>
      </c>
      <c r="G26" s="26">
        <v>0</v>
      </c>
      <c r="H26" s="26">
        <v>8115</v>
      </c>
      <c r="I26" s="26">
        <v>98193</v>
      </c>
      <c r="J26" s="27">
        <v>1000</v>
      </c>
      <c r="K26" s="27"/>
      <c r="L26" s="31"/>
      <c r="M26" s="61"/>
    </row>
    <row r="27" spans="1:13" ht="19.5" thickBot="1" x14ac:dyDescent="0.35">
      <c r="A27" s="57"/>
      <c r="B27" s="67"/>
      <c r="C27" s="41"/>
      <c r="D27" s="29"/>
      <c r="E27" s="25">
        <v>61800</v>
      </c>
      <c r="F27" s="32">
        <v>8016</v>
      </c>
      <c r="G27" s="26">
        <v>6330</v>
      </c>
      <c r="H27" s="26">
        <v>5347</v>
      </c>
      <c r="I27" s="26">
        <v>98008</v>
      </c>
      <c r="J27" s="27">
        <v>1000</v>
      </c>
      <c r="K27" s="27"/>
      <c r="L27" s="31" t="s">
        <v>13</v>
      </c>
      <c r="M27" s="54"/>
    </row>
    <row r="28" spans="1:13" ht="19.5" thickBot="1" x14ac:dyDescent="0.35">
      <c r="A28" s="57"/>
      <c r="B28" s="67"/>
      <c r="C28" s="42" t="s">
        <v>37</v>
      </c>
      <c r="D28" s="29">
        <v>0</v>
      </c>
      <c r="E28" s="25">
        <v>13300</v>
      </c>
      <c r="F28" s="32">
        <v>8017</v>
      </c>
      <c r="G28" s="26">
        <v>6330</v>
      </c>
      <c r="H28" s="26">
        <v>5347</v>
      </c>
      <c r="I28" s="26">
        <v>81</v>
      </c>
      <c r="J28" s="27">
        <v>1000</v>
      </c>
      <c r="K28" s="27"/>
      <c r="L28" s="31" t="s">
        <v>13</v>
      </c>
      <c r="M28" s="53" t="s">
        <v>34</v>
      </c>
    </row>
    <row r="29" spans="1:13" ht="37.5" customHeight="1" thickBot="1" x14ac:dyDescent="0.35">
      <c r="A29" s="57"/>
      <c r="B29" s="67"/>
      <c r="C29" s="43" t="s">
        <v>38</v>
      </c>
      <c r="D29" s="29">
        <v>0</v>
      </c>
      <c r="E29" s="25">
        <v>5700</v>
      </c>
      <c r="F29" s="32">
        <v>8017</v>
      </c>
      <c r="G29" s="26">
        <v>6330</v>
      </c>
      <c r="H29" s="26">
        <v>5347</v>
      </c>
      <c r="I29" s="26">
        <v>118</v>
      </c>
      <c r="J29" s="27">
        <v>1000</v>
      </c>
      <c r="K29" s="27" t="s">
        <v>35</v>
      </c>
      <c r="L29" s="31" t="s">
        <v>13</v>
      </c>
      <c r="M29" s="61"/>
    </row>
    <row r="30" spans="1:13" ht="19.5" thickBot="1" x14ac:dyDescent="0.35">
      <c r="A30" s="57"/>
      <c r="B30" s="67"/>
      <c r="C30" s="44" t="s">
        <v>19</v>
      </c>
      <c r="D30" s="29">
        <v>0</v>
      </c>
      <c r="E30" s="25">
        <v>15700</v>
      </c>
      <c r="F30" s="32">
        <v>8017</v>
      </c>
      <c r="G30" s="26">
        <v>6330</v>
      </c>
      <c r="H30" s="26">
        <v>5347</v>
      </c>
      <c r="I30" s="26">
        <v>0</v>
      </c>
      <c r="J30" s="27">
        <v>1000</v>
      </c>
      <c r="K30" s="27"/>
      <c r="L30" s="31" t="s">
        <v>13</v>
      </c>
      <c r="M30" s="61"/>
    </row>
    <row r="31" spans="1:13" ht="19.5" thickBot="1" x14ac:dyDescent="0.35">
      <c r="A31" s="57"/>
      <c r="B31" s="66"/>
      <c r="C31" s="44" t="s">
        <v>20</v>
      </c>
      <c r="D31" s="29">
        <v>34700</v>
      </c>
      <c r="E31" s="25">
        <v>0</v>
      </c>
      <c r="F31" s="32">
        <v>8017</v>
      </c>
      <c r="G31" s="26">
        <v>0</v>
      </c>
      <c r="H31" s="26">
        <v>8115</v>
      </c>
      <c r="I31" s="26">
        <v>0</v>
      </c>
      <c r="J31" s="27">
        <v>1000</v>
      </c>
      <c r="K31" s="27"/>
      <c r="L31" s="31" t="s">
        <v>13</v>
      </c>
      <c r="M31" s="54"/>
    </row>
    <row r="32" spans="1:13" ht="21.75" customHeight="1" thickBot="1" x14ac:dyDescent="0.35">
      <c r="A32" s="57"/>
      <c r="B32" s="67" t="s">
        <v>21</v>
      </c>
      <c r="C32" s="65" t="s">
        <v>22</v>
      </c>
      <c r="D32" s="29">
        <v>193800</v>
      </c>
      <c r="E32" s="25">
        <v>0</v>
      </c>
      <c r="F32" s="32">
        <v>8017</v>
      </c>
      <c r="G32" s="26">
        <v>6330</v>
      </c>
      <c r="H32" s="26">
        <v>4137</v>
      </c>
      <c r="I32" s="26">
        <v>109</v>
      </c>
      <c r="J32" s="27">
        <v>1000</v>
      </c>
      <c r="K32" s="27"/>
      <c r="L32" s="31" t="s">
        <v>13</v>
      </c>
      <c r="M32" s="53" t="s">
        <v>40</v>
      </c>
    </row>
    <row r="33" spans="1:13" ht="19.5" thickBot="1" x14ac:dyDescent="0.35">
      <c r="A33" s="57"/>
      <c r="B33" s="67"/>
      <c r="C33" s="66"/>
      <c r="D33" s="29">
        <v>0</v>
      </c>
      <c r="E33" s="25">
        <v>193800</v>
      </c>
      <c r="F33" s="32">
        <v>8017</v>
      </c>
      <c r="G33" s="26">
        <v>6171</v>
      </c>
      <c r="H33" s="26">
        <v>5169</v>
      </c>
      <c r="I33" s="26">
        <v>109</v>
      </c>
      <c r="J33" s="27">
        <v>900</v>
      </c>
      <c r="K33" s="27"/>
      <c r="L33" s="31" t="s">
        <v>13</v>
      </c>
      <c r="M33" s="54"/>
    </row>
    <row r="34" spans="1:13" ht="19.5" thickBot="1" x14ac:dyDescent="0.35">
      <c r="A34" s="57"/>
      <c r="B34" s="67"/>
      <c r="C34" s="65" t="s">
        <v>23</v>
      </c>
      <c r="D34" s="29">
        <v>73100</v>
      </c>
      <c r="E34" s="25">
        <v>0</v>
      </c>
      <c r="F34" s="32">
        <v>8017</v>
      </c>
      <c r="G34" s="26">
        <v>6330</v>
      </c>
      <c r="H34" s="26">
        <v>4251</v>
      </c>
      <c r="I34" s="26">
        <v>119</v>
      </c>
      <c r="J34" s="27">
        <v>1000</v>
      </c>
      <c r="K34" s="27"/>
      <c r="L34" s="31" t="s">
        <v>13</v>
      </c>
      <c r="M34" s="53" t="s">
        <v>34</v>
      </c>
    </row>
    <row r="35" spans="1:13" ht="19.5" thickBot="1" x14ac:dyDescent="0.35">
      <c r="A35" s="52"/>
      <c r="B35" s="66"/>
      <c r="C35" s="66"/>
      <c r="D35" s="29">
        <v>0</v>
      </c>
      <c r="E35" s="25">
        <v>73100</v>
      </c>
      <c r="F35" s="32">
        <v>8017</v>
      </c>
      <c r="G35" s="26">
        <v>6171</v>
      </c>
      <c r="H35" s="26">
        <v>6121</v>
      </c>
      <c r="I35" s="26">
        <v>119</v>
      </c>
      <c r="J35" s="27">
        <v>900</v>
      </c>
      <c r="K35" s="27"/>
      <c r="L35" s="31" t="s">
        <v>13</v>
      </c>
      <c r="M35" s="54"/>
    </row>
    <row r="36" spans="1:13" ht="19.5" customHeight="1" thickBot="1" x14ac:dyDescent="0.35">
      <c r="A36" s="45">
        <v>31</v>
      </c>
      <c r="B36" s="47" t="s">
        <v>36</v>
      </c>
      <c r="C36" s="48"/>
      <c r="D36" s="19">
        <v>20000</v>
      </c>
      <c r="E36" s="19">
        <v>0</v>
      </c>
      <c r="F36" s="21">
        <v>3049</v>
      </c>
      <c r="G36" s="21">
        <v>6330</v>
      </c>
      <c r="H36" s="21">
        <v>4137</v>
      </c>
      <c r="I36" s="21">
        <v>81</v>
      </c>
      <c r="J36" s="22">
        <v>900</v>
      </c>
      <c r="K36" s="22"/>
      <c r="L36" s="30" t="s">
        <v>13</v>
      </c>
      <c r="M36" s="53" t="s">
        <v>41</v>
      </c>
    </row>
    <row r="37" spans="1:13" ht="19.5" thickBot="1" x14ac:dyDescent="0.35">
      <c r="A37" s="46"/>
      <c r="B37" s="49"/>
      <c r="C37" s="50"/>
      <c r="D37" s="36"/>
      <c r="E37" s="36">
        <v>20000</v>
      </c>
      <c r="F37" s="26">
        <v>3049</v>
      </c>
      <c r="G37" s="26">
        <v>6171</v>
      </c>
      <c r="H37" s="26">
        <v>5167</v>
      </c>
      <c r="I37" s="26">
        <v>81</v>
      </c>
      <c r="J37" s="27">
        <v>900</v>
      </c>
      <c r="K37" s="27"/>
      <c r="L37" s="31" t="s">
        <v>13</v>
      </c>
      <c r="M37" s="54"/>
    </row>
    <row r="38" spans="1:13" ht="15.75" thickBot="1" x14ac:dyDescent="0.3">
      <c r="A38" s="14"/>
      <c r="B38" s="15" t="s">
        <v>12</v>
      </c>
      <c r="C38" s="15"/>
      <c r="D38" s="18">
        <f>SUM(D5:D37)</f>
        <v>191729800</v>
      </c>
      <c r="E38" s="18">
        <f>SUM(E5:E37)</f>
        <v>191729800</v>
      </c>
      <c r="F38" s="15"/>
      <c r="G38" s="15"/>
      <c r="H38" s="15"/>
      <c r="I38" s="15"/>
      <c r="J38" s="15"/>
      <c r="K38" s="15"/>
      <c r="L38" s="15"/>
      <c r="M38" s="16"/>
    </row>
    <row r="39" spans="1:13" x14ac:dyDescent="0.25">
      <c r="J39"/>
      <c r="K39"/>
      <c r="L39"/>
    </row>
  </sheetData>
  <mergeCells count="28">
    <mergeCell ref="A5:A11"/>
    <mergeCell ref="B5:C11"/>
    <mergeCell ref="M5:M11"/>
    <mergeCell ref="A24:A35"/>
    <mergeCell ref="M20:M23"/>
    <mergeCell ref="A20:A23"/>
    <mergeCell ref="M28:M31"/>
    <mergeCell ref="C32:C33"/>
    <mergeCell ref="M32:M33"/>
    <mergeCell ref="C34:C35"/>
    <mergeCell ref="M34:M35"/>
    <mergeCell ref="B32:B35"/>
    <mergeCell ref="B20:C23"/>
    <mergeCell ref="M24:M27"/>
    <mergeCell ref="B24:B31"/>
    <mergeCell ref="C24:C25"/>
    <mergeCell ref="A36:A37"/>
    <mergeCell ref="B36:C37"/>
    <mergeCell ref="A18:A19"/>
    <mergeCell ref="M18:M19"/>
    <mergeCell ref="B12:C15"/>
    <mergeCell ref="A12:A15"/>
    <mergeCell ref="M12:M15"/>
    <mergeCell ref="A16:A17"/>
    <mergeCell ref="M16:M17"/>
    <mergeCell ref="B16:C17"/>
    <mergeCell ref="B18:C19"/>
    <mergeCell ref="M36:M37"/>
  </mergeCells>
  <pageMargins left="0.25" right="0.25" top="0.75" bottom="0.75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96DDF569BE745AF2753454284E9C2" ma:contentTypeVersion="9" ma:contentTypeDescription="Create a new document." ma:contentTypeScope="" ma:versionID="e597be5d15d6b4d56f78fe7a83989938">
  <xsd:schema xmlns:xsd="http://www.w3.org/2001/XMLSchema" xmlns:xs="http://www.w3.org/2001/XMLSchema" xmlns:p="http://schemas.microsoft.com/office/2006/metadata/properties" xmlns:ns3="9de01c7a-afb3-41ea-8e5c-05f372cc0ab6" targetNamespace="http://schemas.microsoft.com/office/2006/metadata/properties" ma:root="true" ma:fieldsID="a25166e04eea63ecd15fc306c7c1e1b0" ns3:_="">
    <xsd:import namespace="9de01c7a-afb3-41ea-8e5c-05f372cc0ab6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System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01c7a-afb3-41ea-8e5c-05f372cc0ab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75BE4F-34C8-4667-BB48-68114350D5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e01c7a-afb3-41ea-8e5c-05f372cc0a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405179-AFE5-493F-911E-665B2C9AA4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BC24C9-A0A4-43CD-8A82-C16E5B1D5EDC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9de01c7a-afb3-41ea-8e5c-05f372cc0ab6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Alena Brabcová</cp:lastModifiedBy>
  <cp:lastPrinted>2025-07-03T09:17:34Z</cp:lastPrinted>
  <dcterms:created xsi:type="dcterms:W3CDTF">2019-03-13T09:15:28Z</dcterms:created>
  <dcterms:modified xsi:type="dcterms:W3CDTF">2025-07-03T12:51:09Z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0x0101000A796DDF569BE745AF2753454284E9C2</vt:lpwstr>
  </property>
</Properties>
</file>